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720" windowHeight="5730" activeTab="1"/>
  </bookViews>
  <sheets>
    <sheet name="TKB" sheetId="1" r:id="rId1"/>
    <sheet name="Danh sach" sheetId="2" r:id="rId2"/>
  </sheets>
  <definedNames>
    <definedName name="_xlnm.Print_Titles" localSheetId="0">'TKB'!$6:$8</definedName>
  </definedNames>
  <calcPr fullCalcOnLoad="1"/>
</workbook>
</file>

<file path=xl/sharedStrings.xml><?xml version="1.0" encoding="utf-8"?>
<sst xmlns="http://schemas.openxmlformats.org/spreadsheetml/2006/main" count="251" uniqueCount="189">
  <si>
    <t>TRƯỜNG CĐSP TRUNG ƯƠNG - NHA TRANG</t>
  </si>
  <si>
    <t>Ngày</t>
  </si>
  <si>
    <t>TRƯỞNG PHÒNG ĐÀO TẠO</t>
  </si>
  <si>
    <t>Đinh Hiền Minh</t>
  </si>
  <si>
    <t xml:space="preserve">THỜI KHÓA BIỂU </t>
  </si>
  <si>
    <t>Thứ 7</t>
  </si>
  <si>
    <t>Thứ 5</t>
  </si>
  <si>
    <t>Tiết học</t>
  </si>
  <si>
    <t>Thứ</t>
  </si>
  <si>
    <t>- Giảng viên Phụ trách:</t>
  </si>
  <si>
    <t>- Thời gian học:</t>
  </si>
  <si>
    <t>PHÒNG ĐÀO TẠO</t>
  </si>
  <si>
    <t>(Dành cho sinh viên nợ học phần Giáo dục thể chất)</t>
  </si>
  <si>
    <t>Thầy Mai Anh Tuấn</t>
  </si>
  <si>
    <t xml:space="preserve">+ Tiết 1-2: </t>
  </si>
  <si>
    <t xml:space="preserve">+ Tiết 7-8: </t>
  </si>
  <si>
    <t>Từ 15h20 - 17h00</t>
  </si>
  <si>
    <t>Khánh Hòa, ngày 15 tháng 9 năm 2018</t>
  </si>
  <si>
    <t>20/9/2018</t>
  </si>
  <si>
    <t>Tiết 78</t>
  </si>
  <si>
    <t>Chủ nhật</t>
  </si>
  <si>
    <t>Tiết 12</t>
  </si>
  <si>
    <t>Từ 6h30 - 8h10</t>
  </si>
  <si>
    <t>(đã ký)</t>
  </si>
  <si>
    <t>STT</t>
  </si>
  <si>
    <t>HỌ VÀ</t>
  </si>
  <si>
    <t>TÊN</t>
  </si>
  <si>
    <t>Mã số SV</t>
  </si>
  <si>
    <t>Lớp</t>
  </si>
  <si>
    <t xml:space="preserve">Ngày </t>
  </si>
  <si>
    <t>Ghi chú</t>
  </si>
  <si>
    <t>sinh</t>
  </si>
  <si>
    <t xml:space="preserve">Nguyễn Thị Thanh </t>
  </si>
  <si>
    <t>M21D</t>
  </si>
  <si>
    <t>M21E</t>
  </si>
  <si>
    <t>M21I</t>
  </si>
  <si>
    <t>M21G</t>
  </si>
  <si>
    <t>M21P</t>
  </si>
  <si>
    <t>M21H</t>
  </si>
  <si>
    <t>M21A</t>
  </si>
  <si>
    <t>M21K</t>
  </si>
  <si>
    <t>D12</t>
  </si>
  <si>
    <t>M21C</t>
  </si>
  <si>
    <t>16/9/1998</t>
  </si>
  <si>
    <t>02/4/1997</t>
  </si>
  <si>
    <t>22/9/1998</t>
  </si>
  <si>
    <t>12/4/1998</t>
  </si>
  <si>
    <t>08/10/1998</t>
  </si>
  <si>
    <t>20/9/1998</t>
  </si>
  <si>
    <t>18/11/1998</t>
  </si>
  <si>
    <t>30/01/1998</t>
  </si>
  <si>
    <t>09/02/1996</t>
  </si>
  <si>
    <t>09/3/1998</t>
  </si>
  <si>
    <t>15/8/1997</t>
  </si>
  <si>
    <t>08/01/1998</t>
  </si>
  <si>
    <t>28/12/1998</t>
  </si>
  <si>
    <t>22/10/1998</t>
  </si>
  <si>
    <t>25/4/1998</t>
  </si>
  <si>
    <t>16/6/1998</t>
  </si>
  <si>
    <t>26/11/1998</t>
  </si>
  <si>
    <t>06/11/1998</t>
  </si>
  <si>
    <t>10/12/1998</t>
  </si>
  <si>
    <t>13/01/1997</t>
  </si>
  <si>
    <t>30/3/1998</t>
  </si>
  <si>
    <t>03/7/1997</t>
  </si>
  <si>
    <t>02/01/1998</t>
  </si>
  <si>
    <t>05/3/1998</t>
  </si>
  <si>
    <t>19/02/1997</t>
  </si>
  <si>
    <t>01/02/1998</t>
  </si>
  <si>
    <t>10/4/1998</t>
  </si>
  <si>
    <t>20/3/1998</t>
  </si>
  <si>
    <t>19/5/1998</t>
  </si>
  <si>
    <t>25/11/1998</t>
  </si>
  <si>
    <t>15/02/1996</t>
  </si>
  <si>
    <t>21/3/1998</t>
  </si>
  <si>
    <t>26/6/1996</t>
  </si>
  <si>
    <t>28/10/1996</t>
  </si>
  <si>
    <t>07/3/1998</t>
  </si>
  <si>
    <t>15/5/1998</t>
  </si>
  <si>
    <t>Lê Hoàng</t>
  </si>
  <si>
    <t>Oanh</t>
  </si>
  <si>
    <t>Nguyễn Thị Phương</t>
  </si>
  <si>
    <t>Thảo</t>
  </si>
  <si>
    <t>Phạm Hoài</t>
  </si>
  <si>
    <t>Vy</t>
  </si>
  <si>
    <t>Nguyễn Thị</t>
  </si>
  <si>
    <t>Hà</t>
  </si>
  <si>
    <t>Phạm Thị Ngọc</t>
  </si>
  <si>
    <t>Mai</t>
  </si>
  <si>
    <t>Ngô Trần Đoan</t>
  </si>
  <si>
    <t>Trang</t>
  </si>
  <si>
    <t>Diễm</t>
  </si>
  <si>
    <t xml:space="preserve">Nguyễn Thị </t>
  </si>
  <si>
    <t xml:space="preserve">Nguyễn Thị Thu </t>
  </si>
  <si>
    <t>Ngọc</t>
  </si>
  <si>
    <t xml:space="preserve">Nguyễn Thị Thùy </t>
  </si>
  <si>
    <t>Linh</t>
  </si>
  <si>
    <t xml:space="preserve">Ngô Minh </t>
  </si>
  <si>
    <t>Hiền</t>
  </si>
  <si>
    <t xml:space="preserve">Nguyễn Quỳnh Thục </t>
  </si>
  <si>
    <t>Nhi</t>
  </si>
  <si>
    <t xml:space="preserve">Vương Thị Bích </t>
  </si>
  <si>
    <t>Lệ</t>
  </si>
  <si>
    <t xml:space="preserve">Lê Hồ Yến </t>
  </si>
  <si>
    <t xml:space="preserve">Bùi Thị Kim </t>
  </si>
  <si>
    <t>Ngân</t>
  </si>
  <si>
    <t>Nguyễn Thị Thu</t>
  </si>
  <si>
    <t>Hằng</t>
  </si>
  <si>
    <t xml:space="preserve">Đinh Kim </t>
  </si>
  <si>
    <t>Xuyến</t>
  </si>
  <si>
    <t xml:space="preserve">Hồ Lệ </t>
  </si>
  <si>
    <t>Thu</t>
  </si>
  <si>
    <t xml:space="preserve">Đạo Nữ Thùy </t>
  </si>
  <si>
    <t>Dung</t>
  </si>
  <si>
    <t xml:space="preserve">Nguyễn Thị Hải </t>
  </si>
  <si>
    <t>Yến</t>
  </si>
  <si>
    <t>Trương Nhật Quỳnh</t>
  </si>
  <si>
    <t>Như</t>
  </si>
  <si>
    <t xml:space="preserve">Phan Thị Yến </t>
  </si>
  <si>
    <t xml:space="preserve">Phan Đinh Bảo </t>
  </si>
  <si>
    <t>Thơ</t>
  </si>
  <si>
    <t xml:space="preserve">Phan Thị Thùy </t>
  </si>
  <si>
    <t xml:space="preserve">Nguyễn Nữ Đoan </t>
  </si>
  <si>
    <t xml:space="preserve">Nguyễn Hồng </t>
  </si>
  <si>
    <t>Cơ</t>
  </si>
  <si>
    <t xml:space="preserve">Nguyễn Thị Trúc </t>
  </si>
  <si>
    <t>Lin</t>
  </si>
  <si>
    <t xml:space="preserve">Trần Thị Thanh </t>
  </si>
  <si>
    <t>Vị</t>
  </si>
  <si>
    <t xml:space="preserve">Trần Thị Ngọc </t>
  </si>
  <si>
    <t>Trâm</t>
  </si>
  <si>
    <t xml:space="preserve">Nguyễn Thị Thảo </t>
  </si>
  <si>
    <t>Nguyên</t>
  </si>
  <si>
    <t>Phạm Huỳnh</t>
  </si>
  <si>
    <t>Trần Thị Trúc</t>
  </si>
  <si>
    <t xml:space="preserve">Đàng Thị Thanh </t>
  </si>
  <si>
    <t>Triệu</t>
  </si>
  <si>
    <t xml:space="preserve">Phan Thị Tâm </t>
  </si>
  <si>
    <t>Yên</t>
  </si>
  <si>
    <t xml:space="preserve">Thành Thị Minh </t>
  </si>
  <si>
    <t>Hoan</t>
  </si>
  <si>
    <t xml:space="preserve">Nguyễn Thị Ngọc </t>
  </si>
  <si>
    <t>Hậu</t>
  </si>
  <si>
    <t xml:space="preserve">Trương Thanh </t>
  </si>
  <si>
    <t xml:space="preserve">Nguyễn Thị Bảo </t>
  </si>
  <si>
    <t>01663021798</t>
  </si>
  <si>
    <t/>
  </si>
  <si>
    <t>01689008550</t>
  </si>
  <si>
    <t>01653926622</t>
  </si>
  <si>
    <t>01688825424</t>
  </si>
  <si>
    <t>01698469799</t>
  </si>
  <si>
    <t>01673810117</t>
  </si>
  <si>
    <t>01206106203</t>
  </si>
  <si>
    <t>01677670741</t>
  </si>
  <si>
    <t>0972399703</t>
  </si>
  <si>
    <t>01232069225</t>
  </si>
  <si>
    <t>0935910183</t>
  </si>
  <si>
    <t>0969382726</t>
  </si>
  <si>
    <t>01287887638</t>
  </si>
  <si>
    <t>01866460622</t>
  </si>
  <si>
    <t>01693254181</t>
  </si>
  <si>
    <t>01646142619</t>
  </si>
  <si>
    <t>01652706274</t>
  </si>
  <si>
    <t>01692680303</t>
  </si>
  <si>
    <t>01289853948</t>
  </si>
  <si>
    <t>01883543125</t>
  </si>
  <si>
    <t>012255049762</t>
  </si>
  <si>
    <t>01648652600</t>
  </si>
  <si>
    <t>01684737423</t>
  </si>
  <si>
    <t>01652614958</t>
  </si>
  <si>
    <t>01637467440</t>
  </si>
  <si>
    <t>1692570881</t>
  </si>
  <si>
    <t>01652016242</t>
  </si>
  <si>
    <t>0974428332</t>
  </si>
  <si>
    <t>01654734400</t>
  </si>
  <si>
    <t>01657584047</t>
  </si>
  <si>
    <t>0964426946</t>
  </si>
  <si>
    <t>0928903055</t>
  </si>
  <si>
    <t>0975170447</t>
  </si>
  <si>
    <t>0925869589</t>
  </si>
  <si>
    <t>01666412286</t>
  </si>
  <si>
    <t>Số điện thoại</t>
  </si>
  <si>
    <t xml:space="preserve">CAO ĐẲNG HỆ CHÍNH QUY KHÓA 2016 </t>
  </si>
  <si>
    <t xml:space="preserve">DANH SÁCH SINH VIÊN NỢ HỌC PHẦN GIÁO DỤC THỂ CHẤT </t>
  </si>
  <si>
    <t>Danh sách trên là những Sinh viên đã nộp lệ phí học tập</t>
  </si>
  <si>
    <t>Giảng viên:</t>
  </si>
  <si>
    <t>Điện thoại:</t>
  </si>
  <si>
    <t>0905.183951</t>
  </si>
  <si>
    <t>Điện thoại: 0905.183951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</si>
</sst>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/m"/>
    <numFmt numFmtId="171" formatCode="0.000"/>
    <numFmt numFmtId="172" formatCode="0.0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"/>
    <numFmt numFmtId="180" formatCode="[Blue][&gt;10]&quot;Sai&quot;;[Black][&lt;=10]General;General"/>
    <numFmt numFmtId="181" formatCode="_(* #,##0_);_(* \(#,##0\);_(* &quot;-&quot;??_);_(@_)"/>
    <numFmt numFmtId="182" formatCode="_(* #,##0.0_);_(* \(#,##0.0\);_(* &quot;-&quot;??_);_(@_)"/>
    <numFmt numFmtId="183" formatCode="###\ ###\ ###"/>
  </numFmts>
  <fonts count="60">
    <font>
      <sz val="12"/>
      <name val="VNI-Times"/>
      <family val="0"/>
    </font>
    <font>
      <u val="single"/>
      <sz val="10.8"/>
      <color indexed="12"/>
      <name val="VNI-Times"/>
      <family val="0"/>
    </font>
    <font>
      <u val="single"/>
      <sz val="10.8"/>
      <color indexed="36"/>
      <name val="VNI-Times"/>
      <family val="0"/>
    </font>
    <font>
      <b/>
      <sz val="10"/>
      <name val="Tahoma"/>
      <family val="2"/>
    </font>
    <font>
      <sz val="10.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VNI-Times"/>
      <family val="0"/>
    </font>
    <font>
      <sz val="12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8"/>
      <name val="VNI-Aptima"/>
      <family val="0"/>
    </font>
    <font>
      <sz val="7"/>
      <name val="VNI-Aptima"/>
      <family val="0"/>
    </font>
    <font>
      <i/>
      <sz val="11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ahoma"/>
      <family val="2"/>
    </font>
    <font>
      <sz val="7"/>
      <color indexed="10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ahoma"/>
      <family val="2"/>
    </font>
    <font>
      <sz val="7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 quotePrefix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 quotePrefix="1">
      <alignment vertical="center"/>
    </xf>
    <xf numFmtId="0" fontId="9" fillId="0" borderId="0" xfId="0" applyFont="1" applyFill="1" applyAlignment="1" quotePrefix="1">
      <alignment vertical="center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8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 quotePrefix="1">
      <alignment horizontal="center" vertical="center"/>
    </xf>
    <xf numFmtId="0" fontId="21" fillId="0" borderId="13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 quotePrefix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5" xfId="0" applyFont="1" applyFill="1" applyBorder="1" applyAlignment="1" quotePrefix="1">
      <alignment horizontal="center" vertical="center"/>
    </xf>
    <xf numFmtId="0" fontId="9" fillId="0" borderId="0" xfId="0" applyFont="1" applyAlignment="1" applyProtection="1" quotePrefix="1">
      <alignment/>
      <protection locked="0"/>
    </xf>
    <xf numFmtId="0" fontId="18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14" fontId="18" fillId="33" borderId="16" xfId="0" applyNumberFormat="1" applyFont="1" applyFill="1" applyBorder="1" applyAlignment="1" applyProtection="1">
      <alignment horizontal="center" vertical="center"/>
      <protection/>
    </xf>
    <xf numFmtId="14" fontId="18" fillId="3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47625</xdr:rowOff>
    </xdr:from>
    <xdr:to>
      <xdr:col>1</xdr:col>
      <xdr:colOff>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9715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47625</xdr:rowOff>
    </xdr:from>
    <xdr:to>
      <xdr:col>3</xdr:col>
      <xdr:colOff>0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4480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2</xdr:col>
      <xdr:colOff>0</xdr:colOff>
      <xdr:row>1</xdr:row>
      <xdr:rowOff>47625</xdr:rowOff>
    </xdr:to>
    <xdr:sp>
      <xdr:nvSpPr>
        <xdr:cNvPr id="3" name="Line 2"/>
        <xdr:cNvSpPr>
          <a:spLocks/>
        </xdr:cNvSpPr>
      </xdr:nvSpPr>
      <xdr:spPr>
        <a:xfrm>
          <a:off x="22098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47625</xdr:rowOff>
    </xdr:from>
    <xdr:to>
      <xdr:col>3</xdr:col>
      <xdr:colOff>0</xdr:colOff>
      <xdr:row>1</xdr:row>
      <xdr:rowOff>47625</xdr:rowOff>
    </xdr:to>
    <xdr:sp>
      <xdr:nvSpPr>
        <xdr:cNvPr id="4" name="Line 2"/>
        <xdr:cNvSpPr>
          <a:spLocks/>
        </xdr:cNvSpPr>
      </xdr:nvSpPr>
      <xdr:spPr>
        <a:xfrm>
          <a:off x="34480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47625</xdr:rowOff>
    </xdr:from>
    <xdr:to>
      <xdr:col>2</xdr:col>
      <xdr:colOff>914400</xdr:colOff>
      <xdr:row>2</xdr:row>
      <xdr:rowOff>47625</xdr:rowOff>
    </xdr:to>
    <xdr:sp>
      <xdr:nvSpPr>
        <xdr:cNvPr id="5" name="Line 19"/>
        <xdr:cNvSpPr>
          <a:spLocks/>
        </xdr:cNvSpPr>
      </xdr:nvSpPr>
      <xdr:spPr>
        <a:xfrm>
          <a:off x="1533525" y="581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66675</xdr:rowOff>
    </xdr:from>
    <xdr:to>
      <xdr:col>2</xdr:col>
      <xdr:colOff>590550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>
          <a:off x="962025" y="276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nsoan.ctsv@sptwnt.edu.vn" TargetMode="External" /><Relationship Id="rId2" Type="http://schemas.openxmlformats.org/officeDocument/2006/relationships/hyperlink" Target="mailto:nambeo76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zoomScale="85" zoomScaleNormal="85" zoomScalePageLayoutView="0" workbookViewId="0" topLeftCell="A13">
      <selection activeCell="A18" sqref="A18"/>
    </sheetView>
  </sheetViews>
  <sheetFormatPr defaultColWidth="8.796875" defaultRowHeight="15"/>
  <cols>
    <col min="1" max="1" width="10.19921875" style="1" customWidth="1"/>
    <col min="2" max="7" width="13" style="1" customWidth="1"/>
    <col min="8" max="16384" width="9" style="1" customWidth="1"/>
  </cols>
  <sheetData>
    <row r="1" spans="1:7" ht="21" customHeight="1">
      <c r="A1" s="58" t="s">
        <v>0</v>
      </c>
      <c r="B1" s="58"/>
      <c r="C1" s="58"/>
      <c r="D1" s="58"/>
      <c r="F1" s="14"/>
      <c r="G1" s="26"/>
    </row>
    <row r="2" spans="1:4" s="2" customFormat="1" ht="21" customHeight="1">
      <c r="A2" s="59" t="s">
        <v>11</v>
      </c>
      <c r="B2" s="59"/>
      <c r="C2" s="59"/>
      <c r="D2" s="59"/>
    </row>
    <row r="3" spans="2:4" s="2" customFormat="1" ht="18.75" customHeight="1">
      <c r="B3" s="3"/>
      <c r="C3" s="3"/>
      <c r="D3" s="3"/>
    </row>
    <row r="4" spans="1:7" s="5" customFormat="1" ht="26.25" customHeight="1">
      <c r="A4" s="61" t="s">
        <v>4</v>
      </c>
      <c r="B4" s="61"/>
      <c r="C4" s="61"/>
      <c r="D4" s="61"/>
      <c r="E4" s="61"/>
      <c r="F4" s="61"/>
      <c r="G4" s="61"/>
    </row>
    <row r="5" spans="1:7" s="2" customFormat="1" ht="18.75" customHeight="1">
      <c r="A5" s="62" t="s">
        <v>12</v>
      </c>
      <c r="B5" s="62"/>
      <c r="C5" s="62"/>
      <c r="D5" s="62"/>
      <c r="E5" s="62"/>
      <c r="F5" s="62"/>
      <c r="G5" s="62"/>
    </row>
    <row r="6" spans="1:4" s="2" customFormat="1" ht="4.5" customHeight="1">
      <c r="A6" s="4"/>
      <c r="B6" s="4"/>
      <c r="C6" s="4"/>
      <c r="D6" s="4"/>
    </row>
    <row r="7" spans="1:26" s="7" customFormat="1" ht="33" customHeight="1">
      <c r="A7" s="15" t="s">
        <v>8</v>
      </c>
      <c r="B7" s="24" t="s">
        <v>6</v>
      </c>
      <c r="C7" s="24" t="s">
        <v>5</v>
      </c>
      <c r="D7" s="24" t="s">
        <v>20</v>
      </c>
      <c r="E7" s="24" t="s">
        <v>6</v>
      </c>
      <c r="F7" s="24" t="s">
        <v>5</v>
      </c>
      <c r="G7" s="24" t="s">
        <v>20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7" customFormat="1" ht="33" customHeight="1">
      <c r="A8" s="17" t="s">
        <v>1</v>
      </c>
      <c r="B8" s="18" t="s">
        <v>18</v>
      </c>
      <c r="C8" s="19">
        <f>B8+2</f>
        <v>43365</v>
      </c>
      <c r="D8" s="19">
        <f>C8+1</f>
        <v>43366</v>
      </c>
      <c r="E8" s="19">
        <f>B8+7</f>
        <v>43370</v>
      </c>
      <c r="F8" s="19">
        <f>C8+7</f>
        <v>43372</v>
      </c>
      <c r="G8" s="19">
        <f>F8+1</f>
        <v>43373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9" customFormat="1" ht="33" customHeight="1">
      <c r="A9" s="15" t="s">
        <v>7</v>
      </c>
      <c r="B9" s="16" t="s">
        <v>19</v>
      </c>
      <c r="C9" s="16" t="s">
        <v>21</v>
      </c>
      <c r="D9" s="16" t="s">
        <v>21</v>
      </c>
      <c r="E9" s="16" t="s">
        <v>19</v>
      </c>
      <c r="F9" s="16" t="s">
        <v>21</v>
      </c>
      <c r="G9" s="16" t="s">
        <v>21</v>
      </c>
      <c r="P9" s="10"/>
      <c r="Q9" s="10">
        <f>COUNTIF(B9:O9,"Sáng")+COUNTIF(B9:O9,"Chiều")+COUNTIF(B9:O9,"Tối")</f>
        <v>0</v>
      </c>
      <c r="R9" s="10"/>
      <c r="S9" s="10"/>
      <c r="T9" s="10"/>
      <c r="U9" s="10"/>
      <c r="V9" s="10"/>
      <c r="W9" s="10"/>
      <c r="X9" s="10"/>
      <c r="Y9" s="10"/>
      <c r="Z9" s="10"/>
    </row>
    <row r="10" spans="1:7" ht="19.5" customHeight="1">
      <c r="A10" s="20"/>
      <c r="B10" s="20"/>
      <c r="C10" s="20"/>
      <c r="D10" s="20"/>
      <c r="E10" s="20"/>
      <c r="F10" s="20"/>
      <c r="G10" s="20"/>
    </row>
    <row r="11" spans="1:7" ht="33" customHeight="1">
      <c r="A11" s="15" t="s">
        <v>8</v>
      </c>
      <c r="B11" s="24" t="s">
        <v>6</v>
      </c>
      <c r="C11" s="24" t="s">
        <v>5</v>
      </c>
      <c r="D11" s="24" t="s">
        <v>20</v>
      </c>
      <c r="E11" s="24" t="s">
        <v>6</v>
      </c>
      <c r="F11" s="24" t="s">
        <v>5</v>
      </c>
      <c r="G11" s="24" t="s">
        <v>20</v>
      </c>
    </row>
    <row r="12" spans="1:7" ht="33" customHeight="1">
      <c r="A12" s="17" t="s">
        <v>1</v>
      </c>
      <c r="B12" s="21">
        <f>E8+7</f>
        <v>43377</v>
      </c>
      <c r="C12" s="19">
        <f>B12+2</f>
        <v>43379</v>
      </c>
      <c r="D12" s="19">
        <f>C12+1</f>
        <v>43380</v>
      </c>
      <c r="E12" s="19">
        <f>B12+7</f>
        <v>43384</v>
      </c>
      <c r="F12" s="19">
        <f>E12+2</f>
        <v>43386</v>
      </c>
      <c r="G12" s="19">
        <f>F12+1</f>
        <v>43387</v>
      </c>
    </row>
    <row r="13" spans="1:7" ht="33" customHeight="1">
      <c r="A13" s="15" t="s">
        <v>7</v>
      </c>
      <c r="B13" s="16" t="s">
        <v>19</v>
      </c>
      <c r="C13" s="16" t="s">
        <v>21</v>
      </c>
      <c r="D13" s="16" t="s">
        <v>21</v>
      </c>
      <c r="E13" s="16" t="s">
        <v>19</v>
      </c>
      <c r="F13" s="16" t="s">
        <v>21</v>
      </c>
      <c r="G13" s="16" t="s">
        <v>21</v>
      </c>
    </row>
    <row r="14" ht="18" customHeight="1"/>
    <row r="15" spans="5:7" s="12" customFormat="1" ht="21.75" customHeight="1">
      <c r="E15" s="63" t="s">
        <v>17</v>
      </c>
      <c r="F15" s="63"/>
      <c r="G15" s="63"/>
    </row>
    <row r="16" spans="1:7" s="12" customFormat="1" ht="21.75" customHeight="1">
      <c r="A16" s="27" t="s">
        <v>9</v>
      </c>
      <c r="D16" s="13"/>
      <c r="E16" s="62" t="s">
        <v>2</v>
      </c>
      <c r="F16" s="62"/>
      <c r="G16" s="62"/>
    </row>
    <row r="17" spans="1:7" s="12" customFormat="1" ht="21" customHeight="1">
      <c r="A17" s="6" t="s">
        <v>13</v>
      </c>
      <c r="D17" s="5"/>
      <c r="E17" s="62" t="s">
        <v>23</v>
      </c>
      <c r="F17" s="62"/>
      <c r="G17" s="62"/>
    </row>
    <row r="18" spans="1:7" s="12" customFormat="1" ht="21" customHeight="1">
      <c r="A18" s="6" t="s">
        <v>188</v>
      </c>
      <c r="D18" s="5"/>
      <c r="E18" s="25"/>
      <c r="F18" s="25"/>
      <c r="G18" s="25"/>
    </row>
    <row r="19" spans="1:7" s="12" customFormat="1" ht="21" customHeight="1">
      <c r="A19" s="27" t="s">
        <v>10</v>
      </c>
      <c r="D19" s="5"/>
      <c r="E19" s="6"/>
      <c r="F19" s="60" t="s">
        <v>3</v>
      </c>
      <c r="G19" s="60"/>
    </row>
    <row r="20" spans="1:7" s="12" customFormat="1" ht="21" customHeight="1">
      <c r="A20" s="28" t="s">
        <v>14</v>
      </c>
      <c r="B20" s="6" t="s">
        <v>22</v>
      </c>
      <c r="D20" s="5"/>
      <c r="E20" s="6"/>
      <c r="F20" s="25"/>
      <c r="G20" s="25"/>
    </row>
    <row r="21" spans="1:7" s="12" customFormat="1" ht="18" customHeight="1">
      <c r="A21" s="28" t="s">
        <v>15</v>
      </c>
      <c r="B21" s="6" t="s">
        <v>16</v>
      </c>
      <c r="E21" s="6"/>
      <c r="F21" s="60"/>
      <c r="G21" s="60"/>
    </row>
    <row r="22" ht="18" customHeight="1">
      <c r="D22" s="11"/>
    </row>
    <row r="23" ht="18" customHeight="1"/>
    <row r="24" ht="18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D1"/>
    <mergeCell ref="A2:D2"/>
    <mergeCell ref="F21:G21"/>
    <mergeCell ref="A4:G4"/>
    <mergeCell ref="A5:G5"/>
    <mergeCell ref="E15:G15"/>
    <mergeCell ref="E16:G16"/>
    <mergeCell ref="E17:G17"/>
    <mergeCell ref="F19:G19"/>
  </mergeCells>
  <printOptions/>
  <pageMargins left="0.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4" sqref="B44"/>
    </sheetView>
  </sheetViews>
  <sheetFormatPr defaultColWidth="8.796875" defaultRowHeight="15"/>
  <cols>
    <col min="1" max="1" width="3" style="22" customWidth="1"/>
    <col min="2" max="2" width="20.59765625" style="22" customWidth="1"/>
    <col min="3" max="4" width="9.69921875" style="22" customWidth="1"/>
    <col min="5" max="5" width="7.19921875" style="23" customWidth="1"/>
    <col min="6" max="6" width="12.69921875" style="23" customWidth="1"/>
    <col min="7" max="8" width="12.09765625" style="22" customWidth="1"/>
    <col min="9" max="16384" width="9" style="22" customWidth="1"/>
  </cols>
  <sheetData>
    <row r="1" spans="1:7" ht="16.5" customHeight="1">
      <c r="A1" s="71" t="s">
        <v>0</v>
      </c>
      <c r="B1" s="71"/>
      <c r="C1" s="71"/>
      <c r="D1" s="71"/>
      <c r="E1" s="29"/>
      <c r="F1" s="40" t="s">
        <v>185</v>
      </c>
      <c r="G1" s="22" t="s">
        <v>13</v>
      </c>
    </row>
    <row r="2" spans="1:7" ht="16.5" customHeight="1">
      <c r="A2" s="72"/>
      <c r="B2" s="72"/>
      <c r="C2" s="72"/>
      <c r="D2" s="72"/>
      <c r="E2" s="30"/>
      <c r="F2" s="40" t="s">
        <v>186</v>
      </c>
      <c r="G2" s="53" t="s">
        <v>187</v>
      </c>
    </row>
    <row r="3" spans="1:6" ht="6.75" customHeight="1">
      <c r="A3" s="31"/>
      <c r="B3" s="31"/>
      <c r="C3" s="31"/>
      <c r="D3" s="31"/>
      <c r="E3" s="31"/>
      <c r="F3" s="31"/>
    </row>
    <row r="4" spans="1:8" s="32" customFormat="1" ht="21.75" customHeight="1">
      <c r="A4" s="64" t="s">
        <v>183</v>
      </c>
      <c r="B4" s="64"/>
      <c r="C4" s="64"/>
      <c r="D4" s="64"/>
      <c r="E4" s="64"/>
      <c r="F4" s="64"/>
      <c r="G4" s="64"/>
      <c r="H4" s="64"/>
    </row>
    <row r="5" spans="1:8" s="32" customFormat="1" ht="21.75" customHeight="1">
      <c r="A5" s="64" t="s">
        <v>182</v>
      </c>
      <c r="B5" s="64"/>
      <c r="C5" s="64"/>
      <c r="D5" s="64"/>
      <c r="E5" s="64"/>
      <c r="F5" s="64"/>
      <c r="G5" s="64"/>
      <c r="H5" s="64"/>
    </row>
    <row r="6" spans="1:6" ht="5.25" customHeight="1">
      <c r="A6" s="33"/>
      <c r="B6" s="34"/>
      <c r="C6" s="35"/>
      <c r="D6" s="33"/>
      <c r="E6" s="36"/>
      <c r="F6" s="36"/>
    </row>
    <row r="7" spans="1:8" s="37" customFormat="1" ht="16.5" customHeight="1">
      <c r="A7" s="65" t="s">
        <v>24</v>
      </c>
      <c r="B7" s="67" t="s">
        <v>25</v>
      </c>
      <c r="C7" s="69" t="s">
        <v>26</v>
      </c>
      <c r="D7" s="65" t="s">
        <v>27</v>
      </c>
      <c r="E7" s="65" t="s">
        <v>28</v>
      </c>
      <c r="F7" s="56" t="s">
        <v>29</v>
      </c>
      <c r="G7" s="56" t="s">
        <v>181</v>
      </c>
      <c r="H7" s="56" t="s">
        <v>30</v>
      </c>
    </row>
    <row r="8" spans="1:8" s="37" customFormat="1" ht="16.5" customHeight="1">
      <c r="A8" s="66"/>
      <c r="B8" s="68"/>
      <c r="C8" s="70"/>
      <c r="D8" s="66"/>
      <c r="E8" s="66"/>
      <c r="F8" s="57" t="s">
        <v>31</v>
      </c>
      <c r="G8" s="57"/>
      <c r="H8" s="57"/>
    </row>
    <row r="9" spans="1:8" s="39" customFormat="1" ht="20.25" customHeight="1">
      <c r="A9" s="38">
        <v>1</v>
      </c>
      <c r="B9" s="54" t="s">
        <v>116</v>
      </c>
      <c r="C9" s="55" t="s">
        <v>117</v>
      </c>
      <c r="D9" s="42">
        <v>1672030488</v>
      </c>
      <c r="E9" s="43" t="s">
        <v>41</v>
      </c>
      <c r="F9" s="46" t="s">
        <v>63</v>
      </c>
      <c r="G9" s="44" t="s">
        <v>165</v>
      </c>
      <c r="H9" s="52"/>
    </row>
    <row r="10" spans="1:8" s="39" customFormat="1" ht="20.25" customHeight="1">
      <c r="A10" s="38">
        <v>2</v>
      </c>
      <c r="B10" s="48" t="s">
        <v>133</v>
      </c>
      <c r="C10" s="49" t="s">
        <v>117</v>
      </c>
      <c r="D10" s="42">
        <v>1672030487</v>
      </c>
      <c r="E10" s="43" t="s">
        <v>41</v>
      </c>
      <c r="F10" s="46"/>
      <c r="G10" s="44" t="s">
        <v>174</v>
      </c>
      <c r="H10" s="44"/>
    </row>
    <row r="11" spans="1:8" s="39" customFormat="1" ht="20.25" customHeight="1">
      <c r="A11" s="38">
        <v>3</v>
      </c>
      <c r="B11" s="48" t="s">
        <v>134</v>
      </c>
      <c r="C11" s="49" t="s">
        <v>98</v>
      </c>
      <c r="D11" s="42">
        <v>1672030836</v>
      </c>
      <c r="E11" s="43" t="s">
        <v>41</v>
      </c>
      <c r="F11" s="46" t="s">
        <v>72</v>
      </c>
      <c r="G11" s="44" t="s">
        <v>175</v>
      </c>
      <c r="H11" s="44"/>
    </row>
    <row r="12" spans="1:8" s="39" customFormat="1" ht="20.25" customHeight="1">
      <c r="A12" s="38">
        <v>4</v>
      </c>
      <c r="B12" s="48" t="s">
        <v>97</v>
      </c>
      <c r="C12" s="49" t="s">
        <v>98</v>
      </c>
      <c r="D12" s="42">
        <v>1672010091</v>
      </c>
      <c r="E12" s="43" t="s">
        <v>39</v>
      </c>
      <c r="F12" s="46" t="s">
        <v>53</v>
      </c>
      <c r="G12" s="44" t="s">
        <v>155</v>
      </c>
      <c r="H12" s="44"/>
    </row>
    <row r="13" spans="1:8" s="39" customFormat="1" ht="20.25" customHeight="1">
      <c r="A13" s="38">
        <v>5</v>
      </c>
      <c r="B13" s="48" t="s">
        <v>99</v>
      </c>
      <c r="C13" s="49" t="s">
        <v>100</v>
      </c>
      <c r="D13" s="43">
        <v>1672010641</v>
      </c>
      <c r="E13" s="43" t="s">
        <v>39</v>
      </c>
      <c r="F13" s="47" t="s">
        <v>54</v>
      </c>
      <c r="G13" s="44" t="s">
        <v>156</v>
      </c>
      <c r="H13" s="44"/>
    </row>
    <row r="14" spans="1:8" s="39" customFormat="1" ht="20.25" customHeight="1">
      <c r="A14" s="38">
        <v>6</v>
      </c>
      <c r="B14" s="48" t="s">
        <v>101</v>
      </c>
      <c r="C14" s="49" t="s">
        <v>102</v>
      </c>
      <c r="D14" s="42">
        <v>1672010171</v>
      </c>
      <c r="E14" s="43" t="s">
        <v>39</v>
      </c>
      <c r="F14" s="46" t="s">
        <v>55</v>
      </c>
      <c r="G14" s="44" t="s">
        <v>157</v>
      </c>
      <c r="H14" s="44"/>
    </row>
    <row r="15" spans="1:8" s="39" customFormat="1" ht="20.25" customHeight="1">
      <c r="A15" s="38">
        <v>7</v>
      </c>
      <c r="B15" s="48" t="s">
        <v>118</v>
      </c>
      <c r="C15" s="49" t="s">
        <v>100</v>
      </c>
      <c r="D15" s="42">
        <v>1672010261</v>
      </c>
      <c r="E15" s="43" t="s">
        <v>39</v>
      </c>
      <c r="F15" s="46" t="s">
        <v>64</v>
      </c>
      <c r="G15" s="44" t="s">
        <v>166</v>
      </c>
      <c r="H15" s="44"/>
    </row>
    <row r="16" spans="1:8" s="39" customFormat="1" ht="20.25" customHeight="1">
      <c r="A16" s="38">
        <v>8</v>
      </c>
      <c r="B16" s="48" t="s">
        <v>119</v>
      </c>
      <c r="C16" s="49" t="s">
        <v>120</v>
      </c>
      <c r="D16" s="43">
        <v>1672010361</v>
      </c>
      <c r="E16" s="43" t="s">
        <v>39</v>
      </c>
      <c r="F16" s="47" t="s">
        <v>65</v>
      </c>
      <c r="G16" s="44"/>
      <c r="H16" s="44"/>
    </row>
    <row r="17" spans="1:8" s="39" customFormat="1" ht="20.25" customHeight="1">
      <c r="A17" s="38">
        <v>9</v>
      </c>
      <c r="B17" s="50" t="s">
        <v>121</v>
      </c>
      <c r="C17" s="51" t="s">
        <v>90</v>
      </c>
      <c r="D17" s="43">
        <v>1672010411</v>
      </c>
      <c r="E17" s="43" t="s">
        <v>39</v>
      </c>
      <c r="F17" s="47" t="s">
        <v>66</v>
      </c>
      <c r="G17" s="44" t="s">
        <v>167</v>
      </c>
      <c r="H17" s="44"/>
    </row>
    <row r="18" spans="1:8" s="39" customFormat="1" ht="20.25" customHeight="1">
      <c r="A18" s="38">
        <v>10</v>
      </c>
      <c r="B18" s="48" t="s">
        <v>122</v>
      </c>
      <c r="C18" s="49" t="s">
        <v>84</v>
      </c>
      <c r="D18" s="43">
        <v>1672010461</v>
      </c>
      <c r="E18" s="43" t="s">
        <v>39</v>
      </c>
      <c r="F18" s="47" t="s">
        <v>65</v>
      </c>
      <c r="G18" s="44" t="s">
        <v>168</v>
      </c>
      <c r="H18" s="44"/>
    </row>
    <row r="19" spans="1:8" s="39" customFormat="1" ht="20.25" customHeight="1">
      <c r="A19" s="38">
        <v>11</v>
      </c>
      <c r="B19" s="48" t="s">
        <v>123</v>
      </c>
      <c r="C19" s="49" t="s">
        <v>124</v>
      </c>
      <c r="D19" s="43">
        <v>1672010021</v>
      </c>
      <c r="E19" s="43" t="s">
        <v>39</v>
      </c>
      <c r="F19" s="47" t="s">
        <v>67</v>
      </c>
      <c r="G19" s="44" t="s">
        <v>169</v>
      </c>
      <c r="H19" s="44"/>
    </row>
    <row r="20" spans="1:8" s="39" customFormat="1" ht="20.25" customHeight="1">
      <c r="A20" s="38">
        <v>12</v>
      </c>
      <c r="B20" s="50" t="s">
        <v>125</v>
      </c>
      <c r="C20" s="51" t="s">
        <v>126</v>
      </c>
      <c r="D20" s="43">
        <v>1672010181</v>
      </c>
      <c r="E20" s="43" t="s">
        <v>39</v>
      </c>
      <c r="F20" s="47" t="s">
        <v>68</v>
      </c>
      <c r="G20" s="44" t="s">
        <v>170</v>
      </c>
      <c r="H20" s="44"/>
    </row>
    <row r="21" spans="1:8" s="39" customFormat="1" ht="20.25" customHeight="1">
      <c r="A21" s="38">
        <v>13</v>
      </c>
      <c r="B21" s="48" t="s">
        <v>139</v>
      </c>
      <c r="C21" s="49" t="s">
        <v>140</v>
      </c>
      <c r="D21" s="43">
        <v>1672010111</v>
      </c>
      <c r="E21" s="43" t="s">
        <v>39</v>
      </c>
      <c r="F21" s="47" t="s">
        <v>75</v>
      </c>
      <c r="G21" s="44" t="s">
        <v>177</v>
      </c>
      <c r="H21" s="44"/>
    </row>
    <row r="22" spans="1:8" s="39" customFormat="1" ht="20.25" customHeight="1">
      <c r="A22" s="38">
        <v>14</v>
      </c>
      <c r="B22" s="48" t="s">
        <v>129</v>
      </c>
      <c r="C22" s="49" t="s">
        <v>130</v>
      </c>
      <c r="D22" s="43">
        <v>1672010403</v>
      </c>
      <c r="E22" s="43" t="s">
        <v>42</v>
      </c>
      <c r="F22" s="47" t="s">
        <v>70</v>
      </c>
      <c r="G22" s="44" t="s">
        <v>172</v>
      </c>
      <c r="H22" s="44"/>
    </row>
    <row r="23" spans="1:8" s="39" customFormat="1" ht="20.25" customHeight="1">
      <c r="A23" s="38">
        <v>15</v>
      </c>
      <c r="B23" s="48" t="s">
        <v>131</v>
      </c>
      <c r="C23" s="49" t="s">
        <v>132</v>
      </c>
      <c r="D23" s="43">
        <v>1672010633</v>
      </c>
      <c r="E23" s="43" t="s">
        <v>42</v>
      </c>
      <c r="F23" s="47" t="s">
        <v>71</v>
      </c>
      <c r="G23" s="44" t="s">
        <v>173</v>
      </c>
      <c r="H23" s="44"/>
    </row>
    <row r="24" spans="1:8" s="39" customFormat="1" ht="20.25" customHeight="1">
      <c r="A24" s="38">
        <v>16</v>
      </c>
      <c r="B24" s="48" t="s">
        <v>79</v>
      </c>
      <c r="C24" s="49" t="s">
        <v>80</v>
      </c>
      <c r="D24" s="41">
        <v>1672010194</v>
      </c>
      <c r="E24" s="43" t="s">
        <v>33</v>
      </c>
      <c r="F24" s="45" t="s">
        <v>43</v>
      </c>
      <c r="G24" s="44" t="s">
        <v>145</v>
      </c>
      <c r="H24" s="44"/>
    </row>
    <row r="25" spans="1:8" s="39" customFormat="1" ht="20.25" customHeight="1">
      <c r="A25" s="38">
        <v>17</v>
      </c>
      <c r="B25" s="48" t="s">
        <v>32</v>
      </c>
      <c r="C25" s="49" t="s">
        <v>91</v>
      </c>
      <c r="D25" s="43">
        <v>1672010024</v>
      </c>
      <c r="E25" s="43" t="s">
        <v>33</v>
      </c>
      <c r="F25" s="47" t="s">
        <v>49</v>
      </c>
      <c r="G25" s="44" t="s">
        <v>151</v>
      </c>
      <c r="H25" s="44"/>
    </row>
    <row r="26" spans="1:8" s="39" customFormat="1" ht="20.25" customHeight="1">
      <c r="A26" s="38">
        <v>18</v>
      </c>
      <c r="B26" s="48" t="s">
        <v>81</v>
      </c>
      <c r="C26" s="49" t="s">
        <v>82</v>
      </c>
      <c r="D26" s="41">
        <v>1672010355</v>
      </c>
      <c r="E26" s="43" t="s">
        <v>34</v>
      </c>
      <c r="F26" s="45" t="s">
        <v>44</v>
      </c>
      <c r="G26" s="44" t="s">
        <v>146</v>
      </c>
      <c r="H26" s="44"/>
    </row>
    <row r="27" spans="1:8" s="39" customFormat="1" ht="20.25" customHeight="1">
      <c r="A27" s="38">
        <v>19</v>
      </c>
      <c r="B27" s="48" t="s">
        <v>83</v>
      </c>
      <c r="C27" s="49" t="s">
        <v>84</v>
      </c>
      <c r="D27" s="41">
        <v>1672010765</v>
      </c>
      <c r="E27" s="43" t="s">
        <v>34</v>
      </c>
      <c r="F27" s="45" t="s">
        <v>45</v>
      </c>
      <c r="G27" s="44" t="s">
        <v>147</v>
      </c>
      <c r="H27" s="44"/>
    </row>
    <row r="28" spans="1:8" s="39" customFormat="1" ht="20.25" customHeight="1">
      <c r="A28" s="38">
        <v>20</v>
      </c>
      <c r="B28" s="48" t="s">
        <v>92</v>
      </c>
      <c r="C28" s="49" t="s">
        <v>86</v>
      </c>
      <c r="D28" s="43">
        <v>1672010066</v>
      </c>
      <c r="E28" s="43" t="s">
        <v>36</v>
      </c>
      <c r="F28" s="47" t="s">
        <v>50</v>
      </c>
      <c r="G28" s="44" t="s">
        <v>152</v>
      </c>
      <c r="H28" s="44"/>
    </row>
    <row r="29" spans="1:8" s="39" customFormat="1" ht="20.25" customHeight="1">
      <c r="A29" s="38">
        <v>21</v>
      </c>
      <c r="B29" s="48" t="s">
        <v>108</v>
      </c>
      <c r="C29" s="49" t="s">
        <v>109</v>
      </c>
      <c r="D29" s="43">
        <v>1672010466</v>
      </c>
      <c r="E29" s="43" t="s">
        <v>36</v>
      </c>
      <c r="F29" s="47" t="s">
        <v>59</v>
      </c>
      <c r="G29" s="44" t="s">
        <v>161</v>
      </c>
      <c r="H29" s="44"/>
    </row>
    <row r="30" spans="1:8" s="39" customFormat="1" ht="20.25" customHeight="1">
      <c r="A30" s="38">
        <v>22</v>
      </c>
      <c r="B30" s="48" t="s">
        <v>110</v>
      </c>
      <c r="C30" s="49" t="s">
        <v>111</v>
      </c>
      <c r="D30" s="43">
        <v>1672010366</v>
      </c>
      <c r="E30" s="43" t="s">
        <v>36</v>
      </c>
      <c r="F30" s="47" t="s">
        <v>60</v>
      </c>
      <c r="G30" s="44" t="s">
        <v>162</v>
      </c>
      <c r="H30" s="44"/>
    </row>
    <row r="31" spans="1:8" s="39" customFormat="1" ht="20.25" customHeight="1">
      <c r="A31" s="38">
        <v>23</v>
      </c>
      <c r="B31" s="48" t="s">
        <v>95</v>
      </c>
      <c r="C31" s="49" t="s">
        <v>96</v>
      </c>
      <c r="D31" s="43">
        <v>1672010597</v>
      </c>
      <c r="E31" s="43" t="s">
        <v>38</v>
      </c>
      <c r="F31" s="47" t="s">
        <v>52</v>
      </c>
      <c r="G31" s="44" t="s">
        <v>154</v>
      </c>
      <c r="H31" s="44"/>
    </row>
    <row r="32" spans="1:8" s="39" customFormat="1" ht="20.25" customHeight="1">
      <c r="A32" s="38">
        <v>24</v>
      </c>
      <c r="B32" s="48" t="s">
        <v>85</v>
      </c>
      <c r="C32" s="49" t="s">
        <v>86</v>
      </c>
      <c r="D32" s="41">
        <v>1672010068</v>
      </c>
      <c r="E32" s="43" t="s">
        <v>35</v>
      </c>
      <c r="F32" s="45" t="s">
        <v>46</v>
      </c>
      <c r="G32" s="44" t="s">
        <v>148</v>
      </c>
      <c r="H32" s="44"/>
    </row>
    <row r="33" spans="1:8" s="39" customFormat="1" ht="20.25" customHeight="1">
      <c r="A33" s="38">
        <v>25</v>
      </c>
      <c r="B33" s="48" t="s">
        <v>87</v>
      </c>
      <c r="C33" s="49" t="s">
        <v>88</v>
      </c>
      <c r="D33" s="41">
        <v>1672010208</v>
      </c>
      <c r="E33" s="43" t="s">
        <v>35</v>
      </c>
      <c r="F33" s="45" t="s">
        <v>47</v>
      </c>
      <c r="G33" s="44" t="s">
        <v>149</v>
      </c>
      <c r="H33" s="44"/>
    </row>
    <row r="34" spans="1:8" s="39" customFormat="1" ht="20.25" customHeight="1">
      <c r="A34" s="38">
        <v>26</v>
      </c>
      <c r="B34" s="48" t="s">
        <v>89</v>
      </c>
      <c r="C34" s="49" t="s">
        <v>90</v>
      </c>
      <c r="D34" s="41">
        <v>1672010408</v>
      </c>
      <c r="E34" s="43" t="s">
        <v>35</v>
      </c>
      <c r="F34" s="45" t="s">
        <v>48</v>
      </c>
      <c r="G34" s="44" t="s">
        <v>150</v>
      </c>
      <c r="H34" s="44"/>
    </row>
    <row r="35" spans="1:8" s="39" customFormat="1" ht="20.25" customHeight="1">
      <c r="A35" s="38">
        <v>27</v>
      </c>
      <c r="B35" s="48" t="s">
        <v>106</v>
      </c>
      <c r="C35" s="49" t="s">
        <v>107</v>
      </c>
      <c r="D35" s="43">
        <v>1672010078</v>
      </c>
      <c r="E35" s="43" t="s">
        <v>35</v>
      </c>
      <c r="F35" s="47" t="s">
        <v>58</v>
      </c>
      <c r="G35" s="44" t="s">
        <v>160</v>
      </c>
      <c r="H35" s="44"/>
    </row>
    <row r="36" spans="1:8" s="39" customFormat="1" ht="20.25" customHeight="1">
      <c r="A36" s="38">
        <v>28</v>
      </c>
      <c r="B36" s="48" t="s">
        <v>135</v>
      </c>
      <c r="C36" s="49" t="s">
        <v>136</v>
      </c>
      <c r="D36" s="43">
        <v>1672010728</v>
      </c>
      <c r="E36" s="43" t="s">
        <v>35</v>
      </c>
      <c r="F36" s="47" t="s">
        <v>73</v>
      </c>
      <c r="G36" s="44"/>
      <c r="H36" s="44"/>
    </row>
    <row r="37" spans="1:8" s="39" customFormat="1" ht="20.25" customHeight="1">
      <c r="A37" s="38">
        <v>29</v>
      </c>
      <c r="B37" s="48" t="s">
        <v>137</v>
      </c>
      <c r="C37" s="49" t="s">
        <v>138</v>
      </c>
      <c r="D37" s="43">
        <v>1672010468</v>
      </c>
      <c r="E37" s="43" t="s">
        <v>35</v>
      </c>
      <c r="F37" s="47" t="s">
        <v>74</v>
      </c>
      <c r="G37" s="44" t="s">
        <v>176</v>
      </c>
      <c r="H37" s="44"/>
    </row>
    <row r="38" spans="1:8" s="39" customFormat="1" ht="20.25" customHeight="1">
      <c r="A38" s="38">
        <v>30</v>
      </c>
      <c r="B38" s="48" t="s">
        <v>144</v>
      </c>
      <c r="C38" s="49" t="s">
        <v>130</v>
      </c>
      <c r="D38" s="43">
        <v>1672010398</v>
      </c>
      <c r="E38" s="43" t="s">
        <v>35</v>
      </c>
      <c r="F38" s="47" t="s">
        <v>78</v>
      </c>
      <c r="G38" s="44" t="s">
        <v>180</v>
      </c>
      <c r="H38" s="44"/>
    </row>
    <row r="39" spans="1:8" s="39" customFormat="1" ht="20.25" customHeight="1">
      <c r="A39" s="38">
        <v>31</v>
      </c>
      <c r="B39" s="48" t="s">
        <v>103</v>
      </c>
      <c r="C39" s="49" t="s">
        <v>100</v>
      </c>
      <c r="D39" s="43">
        <v>1672010259</v>
      </c>
      <c r="E39" s="43" t="s">
        <v>40</v>
      </c>
      <c r="F39" s="47" t="s">
        <v>56</v>
      </c>
      <c r="G39" s="44" t="s">
        <v>158</v>
      </c>
      <c r="H39" s="44"/>
    </row>
    <row r="40" spans="1:8" s="39" customFormat="1" ht="20.25" customHeight="1">
      <c r="A40" s="38">
        <v>32</v>
      </c>
      <c r="B40" s="48" t="s">
        <v>104</v>
      </c>
      <c r="C40" s="49" t="s">
        <v>105</v>
      </c>
      <c r="D40" s="43">
        <v>1672010238</v>
      </c>
      <c r="E40" s="43" t="s">
        <v>40</v>
      </c>
      <c r="F40" s="47" t="s">
        <v>57</v>
      </c>
      <c r="G40" s="44" t="s">
        <v>159</v>
      </c>
      <c r="H40" s="44"/>
    </row>
    <row r="41" spans="1:8" s="39" customFormat="1" ht="20.25" customHeight="1">
      <c r="A41" s="38">
        <v>33</v>
      </c>
      <c r="B41" s="48" t="s">
        <v>127</v>
      </c>
      <c r="C41" s="49" t="s">
        <v>128</v>
      </c>
      <c r="D41" s="43">
        <v>1672010449</v>
      </c>
      <c r="E41" s="43" t="s">
        <v>40</v>
      </c>
      <c r="F41" s="47" t="s">
        <v>69</v>
      </c>
      <c r="G41" s="44" t="s">
        <v>171</v>
      </c>
      <c r="H41" s="44"/>
    </row>
    <row r="42" spans="1:8" s="39" customFormat="1" ht="20.25" customHeight="1">
      <c r="A42" s="38">
        <v>34</v>
      </c>
      <c r="B42" s="48" t="s">
        <v>93</v>
      </c>
      <c r="C42" s="49" t="s">
        <v>94</v>
      </c>
      <c r="D42" s="43">
        <v>1672010630</v>
      </c>
      <c r="E42" s="43" t="s">
        <v>37</v>
      </c>
      <c r="F42" s="47" t="s">
        <v>51</v>
      </c>
      <c r="G42" s="44" t="s">
        <v>153</v>
      </c>
      <c r="H42" s="44"/>
    </row>
    <row r="43" spans="1:8" s="39" customFormat="1" ht="20.25" customHeight="1">
      <c r="A43" s="38">
        <v>35</v>
      </c>
      <c r="B43" s="48" t="s">
        <v>112</v>
      </c>
      <c r="C43" s="49" t="s">
        <v>113</v>
      </c>
      <c r="D43" s="43">
        <v>1672010040</v>
      </c>
      <c r="E43" s="43" t="s">
        <v>37</v>
      </c>
      <c r="F43" s="47" t="s">
        <v>61</v>
      </c>
      <c r="G43" s="44" t="s">
        <v>163</v>
      </c>
      <c r="H43" s="44"/>
    </row>
    <row r="44" spans="1:8" s="39" customFormat="1" ht="20.25" customHeight="1">
      <c r="A44" s="38">
        <v>36</v>
      </c>
      <c r="B44" s="48" t="s">
        <v>114</v>
      </c>
      <c r="C44" s="49" t="s">
        <v>115</v>
      </c>
      <c r="D44" s="43">
        <v>1672010470</v>
      </c>
      <c r="E44" s="43" t="s">
        <v>37</v>
      </c>
      <c r="F44" s="47" t="s">
        <v>62</v>
      </c>
      <c r="G44" s="44" t="s">
        <v>164</v>
      </c>
      <c r="H44" s="44"/>
    </row>
    <row r="45" spans="1:8" s="39" customFormat="1" ht="20.25" customHeight="1">
      <c r="A45" s="38">
        <v>37</v>
      </c>
      <c r="B45" s="48" t="s">
        <v>141</v>
      </c>
      <c r="C45" s="49" t="s">
        <v>142</v>
      </c>
      <c r="D45" s="43">
        <v>1672010089</v>
      </c>
      <c r="E45" s="43" t="s">
        <v>37</v>
      </c>
      <c r="F45" s="47" t="s">
        <v>76</v>
      </c>
      <c r="G45" s="44" t="s">
        <v>178</v>
      </c>
      <c r="H45" s="44"/>
    </row>
    <row r="46" spans="1:8" s="39" customFormat="1" ht="20.25" customHeight="1">
      <c r="A46" s="38">
        <v>38</v>
      </c>
      <c r="B46" s="48" t="s">
        <v>143</v>
      </c>
      <c r="C46" s="49" t="s">
        <v>82</v>
      </c>
      <c r="D46" s="43">
        <v>1672010350</v>
      </c>
      <c r="E46" s="43" t="s">
        <v>37</v>
      </c>
      <c r="F46" s="47" t="s">
        <v>77</v>
      </c>
      <c r="G46" s="44" t="s">
        <v>179</v>
      </c>
      <c r="H46" s="44"/>
    </row>
    <row r="48" spans="2:6" ht="15">
      <c r="B48" s="73" t="s">
        <v>184</v>
      </c>
      <c r="C48" s="73"/>
      <c r="D48" s="73"/>
      <c r="E48" s="74"/>
      <c r="F48" s="74"/>
    </row>
  </sheetData>
  <sheetProtection/>
  <mergeCells count="9">
    <mergeCell ref="A1:D1"/>
    <mergeCell ref="A2:D2"/>
    <mergeCell ref="A4:H4"/>
    <mergeCell ref="A5:H5"/>
    <mergeCell ref="A7:A8"/>
    <mergeCell ref="B7:B8"/>
    <mergeCell ref="C7:C8"/>
    <mergeCell ref="D7:D8"/>
    <mergeCell ref="E7:E8"/>
  </mergeCells>
  <hyperlinks>
    <hyperlink ref="E12" r:id="rId1" display="nnsoan.ctsv@sptwnt.edu.vn"/>
    <hyperlink ref="E19" r:id="rId2" display="nambeo76@gmail.com"/>
  </hyperlinks>
  <printOptions/>
  <pageMargins left="0.5" right="0.25" top="0.25" bottom="0.25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Thanh_DaoTao</cp:lastModifiedBy>
  <cp:lastPrinted>2018-09-17T04:00:03Z</cp:lastPrinted>
  <dcterms:created xsi:type="dcterms:W3CDTF">2002-05-22T10:02:19Z</dcterms:created>
  <dcterms:modified xsi:type="dcterms:W3CDTF">2018-09-17T04:13:17Z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